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nsomerset-my.sharepoint.com/personal/tina_robins_n-somerset_gov_uk/Documents/Desktop/"/>
    </mc:Choice>
  </mc:AlternateContent>
  <xr:revisionPtr revIDLastSave="0" documentId="8_{AD212D1D-C66A-40A4-AC31-41E479CECEA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14-2015" sheetId="9" r:id="rId1"/>
  </sheets>
  <definedNames>
    <definedName name="_xlnm.Print_Area" localSheetId="0">'2014-2015'!$A$1:$H$41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9" l="1"/>
  <c r="C14" i="9"/>
  <c r="C13" i="9"/>
  <c r="C12" i="9"/>
  <c r="F23" i="9" l="1"/>
  <c r="F20" i="9"/>
  <c r="F19" i="9"/>
  <c r="F22" i="9"/>
  <c r="F21" i="9"/>
</calcChain>
</file>

<file path=xl/sharedStrings.xml><?xml version="1.0" encoding="utf-8"?>
<sst xmlns="http://schemas.openxmlformats.org/spreadsheetml/2006/main" count="57" uniqueCount="42">
  <si>
    <t>Age</t>
  </si>
  <si>
    <t>11-12</t>
  </si>
  <si>
    <t>Level</t>
  </si>
  <si>
    <t>Daily Rate</t>
  </si>
  <si>
    <t>Supported Lodgings</t>
  </si>
  <si>
    <t>Intermediate</t>
  </si>
  <si>
    <t>Advanced</t>
  </si>
  <si>
    <t>Allowance</t>
  </si>
  <si>
    <t>Specialist Placement Scheme</t>
  </si>
  <si>
    <t>Single Placement/Remand Scheme</t>
  </si>
  <si>
    <t>Weekly Retainer Rate</t>
  </si>
  <si>
    <t>Emergency Duty Team Payment</t>
  </si>
  <si>
    <t>Weekly Cost</t>
  </si>
  <si>
    <t>13-18</t>
  </si>
  <si>
    <t>Weekly Allowance</t>
  </si>
  <si>
    <t>Foundation</t>
  </si>
  <si>
    <t>Carer's Professional Fees</t>
  </si>
  <si>
    <t>Staying Put Allowance</t>
  </si>
  <si>
    <t>Full Amount</t>
  </si>
  <si>
    <t>Housing Benefit</t>
  </si>
  <si>
    <t>Client Contribution</t>
  </si>
  <si>
    <t>NSC Nett Amount</t>
  </si>
  <si>
    <t>Foster Day-Care Hourly Rate</t>
  </si>
  <si>
    <t>05 - 10</t>
  </si>
  <si>
    <t>14 Days Before</t>
  </si>
  <si>
    <t>Paid 1st June</t>
  </si>
  <si>
    <t>Paid 24th November</t>
  </si>
  <si>
    <t>Foster Care / Kinship                      BIRTHDAY ALLOWANCE</t>
  </si>
  <si>
    <t>Foster Care / Kinship                   HOLIDAY ALLOWANCE</t>
  </si>
  <si>
    <t>Foster Care / Kinship              CHRISTMAS ALLOWANCE</t>
  </si>
  <si>
    <t>00 - 04</t>
  </si>
  <si>
    <t>11 - 12</t>
  </si>
  <si>
    <t>13 - 17</t>
  </si>
  <si>
    <t>05-10</t>
  </si>
  <si>
    <t>00-04</t>
  </si>
  <si>
    <t>13 - 18</t>
  </si>
  <si>
    <t>Child Benefit (ELDEST)</t>
  </si>
  <si>
    <t>Child Benefit (ADDTIONAL)</t>
  </si>
  <si>
    <t>01 April 2021 - 31 March 2022</t>
  </si>
  <si>
    <t>Funding Arrangement Rates 12th April 2020</t>
  </si>
  <si>
    <t>Foster Care CORE / Kinship BASIC Rate</t>
  </si>
  <si>
    <t>Adoption / SGO Rates: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</si>
</sst>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quotePrefix="1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/>
    <xf numFmtId="164" fontId="3" fillId="0" borderId="5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/>
    <xf numFmtId="164" fontId="3" fillId="2" borderId="5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/>
    <xf numFmtId="164" fontId="3" fillId="0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/>
    <xf numFmtId="8" fontId="3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0" applyNumberFormat="1" applyFont="1" applyBorder="1" applyAlignment="1"/>
    <xf numFmtId="49" fontId="4" fillId="3" borderId="0" xfId="0" applyNumberFormat="1" applyFont="1" applyFill="1" applyBorder="1" applyAlignment="1"/>
    <xf numFmtId="0" fontId="3" fillId="3" borderId="0" xfId="0" applyFont="1" applyFill="1" applyAlignment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/>
    </xf>
    <xf numFmtId="164" fontId="3" fillId="2" borderId="12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/>
    <xf numFmtId="0" fontId="2" fillId="4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2" fillId="0" borderId="16" xfId="0" applyNumberFormat="1" applyFont="1" applyBorder="1" applyAlignment="1"/>
    <xf numFmtId="164" fontId="2" fillId="3" borderId="0" xfId="0" applyNumberFormat="1" applyFont="1" applyFill="1" applyBorder="1" applyAlignment="1"/>
    <xf numFmtId="0" fontId="2" fillId="4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/>
    <xf numFmtId="164" fontId="5" fillId="0" borderId="6" xfId="0" applyNumberFormat="1" applyFont="1" applyBorder="1" applyAlignment="1"/>
    <xf numFmtId="164" fontId="2" fillId="0" borderId="9" xfId="0" applyNumberFormat="1" applyFont="1" applyBorder="1" applyAlignment="1"/>
    <xf numFmtId="0" fontId="2" fillId="0" borderId="4" xfId="0" quotePrefix="1" applyNumberFormat="1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/>
    </xf>
    <xf numFmtId="0" fontId="2" fillId="6" borderId="7" xfId="0" quotePrefix="1" applyNumberFormat="1" applyFont="1" applyFill="1" applyBorder="1" applyAlignment="1">
      <alignment horizontal="center"/>
    </xf>
    <xf numFmtId="164" fontId="2" fillId="0" borderId="6" xfId="0" applyNumberFormat="1" applyFont="1" applyBorder="1" applyAlignment="1"/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49" fontId="2" fillId="5" borderId="1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2" fillId="0" borderId="0" xfId="0" applyFont="1" applyFill="1" applyBorder="1" applyAlignment="1"/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J42"/>
  <sheetViews>
    <sheetView tabSelected="1" zoomScaleNormal="100" workbookViewId="0">
      <selection activeCell="I23" sqref="I23:J23"/>
    </sheetView>
  </sheetViews>
  <sheetFormatPr defaultColWidth="9.140625" defaultRowHeight="15" x14ac:dyDescent="0.2"/>
  <cols>
    <col min="1" max="1" width="2" style="17" customWidth="1"/>
    <col min="2" max="2" width="12.42578125" style="17" customWidth="1"/>
    <col min="3" max="8" width="14.5703125" style="17" customWidth="1"/>
    <col min="9" max="9" width="21" style="17" customWidth="1"/>
    <col min="10" max="10" width="18.7109375" style="17" customWidth="1"/>
    <col min="11" max="16384" width="9.140625" style="17"/>
  </cols>
  <sheetData>
    <row r="1" spans="2:10" ht="15.75" x14ac:dyDescent="0.25">
      <c r="B1" s="28" t="s">
        <v>38</v>
      </c>
      <c r="C1" s="29"/>
      <c r="D1" s="29"/>
      <c r="E1" s="29"/>
    </row>
    <row r="2" spans="2:10" ht="15.75" x14ac:dyDescent="0.25">
      <c r="B2" s="28"/>
      <c r="C2" s="29"/>
      <c r="D2" s="29"/>
      <c r="E2" s="29"/>
    </row>
    <row r="3" spans="2:10" ht="38.25" customHeight="1" thickBot="1" x14ac:dyDescent="0.25">
      <c r="B3" s="64" t="s">
        <v>40</v>
      </c>
      <c r="C3" s="64"/>
      <c r="D3" s="64"/>
      <c r="F3" s="64" t="s">
        <v>27</v>
      </c>
      <c r="G3" s="64"/>
      <c r="H3" s="64"/>
    </row>
    <row r="4" spans="2:10" ht="30.6" customHeight="1" thickTop="1" x14ac:dyDescent="0.2">
      <c r="B4" s="30" t="s">
        <v>0</v>
      </c>
      <c r="C4" s="65" t="s">
        <v>14</v>
      </c>
      <c r="D4" s="66"/>
      <c r="E4" s="20"/>
      <c r="F4" s="30" t="s">
        <v>0</v>
      </c>
      <c r="G4" s="65" t="s">
        <v>24</v>
      </c>
      <c r="H4" s="66"/>
      <c r="I4" s="18"/>
      <c r="J4" s="18"/>
    </row>
    <row r="5" spans="2:10" ht="15.75" x14ac:dyDescent="0.25">
      <c r="B5" s="45" t="s">
        <v>30</v>
      </c>
      <c r="C5" s="60">
        <v>138</v>
      </c>
      <c r="D5" s="61"/>
      <c r="E5" s="20"/>
      <c r="F5" s="45" t="s">
        <v>30</v>
      </c>
      <c r="G5" s="60">
        <v>138</v>
      </c>
      <c r="H5" s="61"/>
      <c r="I5" s="20"/>
      <c r="J5" s="20"/>
    </row>
    <row r="6" spans="2:10" ht="15.75" x14ac:dyDescent="0.25">
      <c r="B6" s="45" t="s">
        <v>23</v>
      </c>
      <c r="C6" s="60">
        <v>152</v>
      </c>
      <c r="D6" s="61"/>
      <c r="E6" s="20"/>
      <c r="F6" s="45" t="s">
        <v>23</v>
      </c>
      <c r="G6" s="60">
        <v>152</v>
      </c>
      <c r="H6" s="61"/>
      <c r="I6" s="20"/>
      <c r="J6" s="20"/>
    </row>
    <row r="7" spans="2:10" ht="15.75" x14ac:dyDescent="0.25">
      <c r="B7" s="45" t="s">
        <v>31</v>
      </c>
      <c r="C7" s="60">
        <v>173</v>
      </c>
      <c r="D7" s="61"/>
      <c r="E7" s="20"/>
      <c r="F7" s="45" t="s">
        <v>31</v>
      </c>
      <c r="G7" s="60">
        <v>173</v>
      </c>
      <c r="H7" s="61"/>
      <c r="I7" s="20"/>
      <c r="J7" s="20"/>
    </row>
    <row r="8" spans="2:10" ht="16.5" thickBot="1" x14ac:dyDescent="0.3">
      <c r="B8" s="46" t="s">
        <v>32</v>
      </c>
      <c r="C8" s="58">
        <v>202</v>
      </c>
      <c r="D8" s="59"/>
      <c r="E8" s="22"/>
      <c r="F8" s="47" t="s">
        <v>35</v>
      </c>
      <c r="G8" s="58">
        <v>202</v>
      </c>
      <c r="H8" s="59"/>
      <c r="I8" s="20"/>
      <c r="J8" s="20"/>
    </row>
    <row r="9" spans="2:10" ht="16.5" thickTop="1" x14ac:dyDescent="0.25">
      <c r="B9" s="4"/>
      <c r="C9" s="22"/>
      <c r="D9" s="22"/>
      <c r="E9" s="23"/>
      <c r="F9" s="22"/>
      <c r="G9" s="22"/>
      <c r="H9" s="22"/>
      <c r="I9" s="22"/>
      <c r="J9" s="22"/>
    </row>
    <row r="10" spans="2:10" s="38" customFormat="1" ht="37.5" customHeight="1" thickBot="1" x14ac:dyDescent="0.25">
      <c r="B10" s="64" t="s">
        <v>28</v>
      </c>
      <c r="C10" s="64"/>
      <c r="D10" s="64"/>
      <c r="F10" s="64" t="s">
        <v>29</v>
      </c>
      <c r="G10" s="64"/>
      <c r="H10" s="64"/>
      <c r="I10" s="22"/>
      <c r="J10" s="22"/>
    </row>
    <row r="11" spans="2:10" ht="31.9" customHeight="1" thickTop="1" x14ac:dyDescent="0.2">
      <c r="B11" s="30" t="s">
        <v>0</v>
      </c>
      <c r="C11" s="65" t="s">
        <v>25</v>
      </c>
      <c r="D11" s="66"/>
      <c r="F11" s="30" t="s">
        <v>0</v>
      </c>
      <c r="G11" s="65" t="s">
        <v>26</v>
      </c>
      <c r="H11" s="66"/>
      <c r="I11" s="18"/>
      <c r="J11" s="18"/>
    </row>
    <row r="12" spans="2:10" ht="15.75" x14ac:dyDescent="0.25">
      <c r="B12" s="45" t="s">
        <v>30</v>
      </c>
      <c r="C12" s="60">
        <f>C5*2</f>
        <v>276</v>
      </c>
      <c r="D12" s="61"/>
      <c r="F12" s="45" t="s">
        <v>30</v>
      </c>
      <c r="G12" s="60">
        <v>138</v>
      </c>
      <c r="H12" s="61"/>
      <c r="I12" s="20"/>
      <c r="J12" s="20"/>
    </row>
    <row r="13" spans="2:10" ht="15.75" x14ac:dyDescent="0.25">
      <c r="B13" s="45" t="s">
        <v>23</v>
      </c>
      <c r="C13" s="60">
        <f t="shared" ref="C13:C15" si="0">C6*2</f>
        <v>304</v>
      </c>
      <c r="D13" s="61"/>
      <c r="F13" s="45" t="s">
        <v>23</v>
      </c>
      <c r="G13" s="60">
        <v>152</v>
      </c>
      <c r="H13" s="61"/>
      <c r="I13" s="20"/>
      <c r="J13" s="20"/>
    </row>
    <row r="14" spans="2:10" ht="15.75" x14ac:dyDescent="0.25">
      <c r="B14" s="45" t="s">
        <v>31</v>
      </c>
      <c r="C14" s="60">
        <f t="shared" si="0"/>
        <v>346</v>
      </c>
      <c r="D14" s="61"/>
      <c r="F14" s="45" t="s">
        <v>31</v>
      </c>
      <c r="G14" s="60">
        <v>173</v>
      </c>
      <c r="H14" s="61"/>
      <c r="I14" s="20"/>
      <c r="J14" s="20"/>
    </row>
    <row r="15" spans="2:10" ht="16.5" thickBot="1" x14ac:dyDescent="0.3">
      <c r="B15" s="46" t="s">
        <v>32</v>
      </c>
      <c r="C15" s="58">
        <f t="shared" si="0"/>
        <v>404</v>
      </c>
      <c r="D15" s="59"/>
      <c r="F15" s="46" t="s">
        <v>32</v>
      </c>
      <c r="G15" s="58">
        <v>202</v>
      </c>
      <c r="H15" s="59"/>
      <c r="I15" s="20"/>
      <c r="J15" s="20"/>
    </row>
    <row r="16" spans="2:10" ht="16.5" thickTop="1" x14ac:dyDescent="0.25">
      <c r="B16" s="4"/>
      <c r="C16" s="22"/>
      <c r="D16" s="22"/>
      <c r="E16" s="23"/>
      <c r="F16" s="22"/>
      <c r="G16" s="22"/>
      <c r="H16" s="22"/>
      <c r="I16" s="22"/>
      <c r="J16" s="22"/>
    </row>
    <row r="17" spans="2:10" ht="16.5" thickBot="1" x14ac:dyDescent="0.3">
      <c r="B17" s="69" t="s">
        <v>16</v>
      </c>
      <c r="C17" s="69"/>
      <c r="D17" s="69"/>
      <c r="E17" s="69"/>
      <c r="F17" s="69"/>
      <c r="G17" s="69"/>
      <c r="H17" s="69"/>
    </row>
    <row r="18" spans="2:10" ht="48" thickTop="1" x14ac:dyDescent="0.2">
      <c r="B18" s="71" t="s">
        <v>2</v>
      </c>
      <c r="C18" s="72"/>
      <c r="D18" s="72"/>
      <c r="E18" s="31" t="s">
        <v>12</v>
      </c>
      <c r="F18" s="31" t="s">
        <v>3</v>
      </c>
      <c r="G18" s="37"/>
      <c r="H18" s="5" t="s">
        <v>10</v>
      </c>
    </row>
    <row r="19" spans="2:10" ht="15.75" x14ac:dyDescent="0.25">
      <c r="B19" s="73" t="s">
        <v>15</v>
      </c>
      <c r="C19" s="74"/>
      <c r="D19" s="74"/>
      <c r="E19" s="6">
        <v>69.260000000000005</v>
      </c>
      <c r="F19" s="7">
        <f>E19/7</f>
        <v>9.894285714285715</v>
      </c>
      <c r="G19" s="33"/>
      <c r="H19" s="8">
        <v>0</v>
      </c>
    </row>
    <row r="20" spans="2:10" ht="15.75" x14ac:dyDescent="0.25">
      <c r="B20" s="73" t="s">
        <v>5</v>
      </c>
      <c r="C20" s="74"/>
      <c r="D20" s="74"/>
      <c r="E20" s="6">
        <v>92.35</v>
      </c>
      <c r="F20" s="7">
        <f>E20/7</f>
        <v>13.192857142857141</v>
      </c>
      <c r="G20" s="33"/>
      <c r="H20" s="8">
        <v>0</v>
      </c>
    </row>
    <row r="21" spans="2:10" ht="15.75" x14ac:dyDescent="0.25">
      <c r="B21" s="75" t="s">
        <v>6</v>
      </c>
      <c r="C21" s="76"/>
      <c r="D21" s="76"/>
      <c r="E21" s="9">
        <v>147.57</v>
      </c>
      <c r="F21" s="10">
        <f>E21/7</f>
        <v>21.081428571428571</v>
      </c>
      <c r="G21" s="34"/>
      <c r="H21" s="11">
        <v>73.78</v>
      </c>
    </row>
    <row r="22" spans="2:10" ht="15.75" x14ac:dyDescent="0.25">
      <c r="B22" s="75" t="s">
        <v>8</v>
      </c>
      <c r="C22" s="76"/>
      <c r="D22" s="76"/>
      <c r="E22" s="9">
        <v>220.18</v>
      </c>
      <c r="F22" s="10">
        <f>E22/7</f>
        <v>31.454285714285714</v>
      </c>
      <c r="G22" s="34"/>
      <c r="H22" s="11">
        <v>110.09</v>
      </c>
    </row>
    <row r="23" spans="2:10" ht="16.5" thickBot="1" x14ac:dyDescent="0.3">
      <c r="B23" s="77" t="s">
        <v>9</v>
      </c>
      <c r="C23" s="78"/>
      <c r="D23" s="78"/>
      <c r="E23" s="12">
        <v>357.95</v>
      </c>
      <c r="F23" s="13">
        <f>E23/7</f>
        <v>51.135714285714286</v>
      </c>
      <c r="G23" s="35"/>
      <c r="H23" s="14">
        <v>357.95</v>
      </c>
      <c r="I23" s="70"/>
      <c r="J23" s="70"/>
    </row>
    <row r="24" spans="2:10" ht="15.75" thickTop="1" x14ac:dyDescent="0.2"/>
    <row r="25" spans="2:10" ht="16.5" thickBot="1" x14ac:dyDescent="0.3">
      <c r="B25" s="62"/>
      <c r="C25" s="62"/>
      <c r="D25" s="62"/>
      <c r="E25" s="40"/>
      <c r="F25" s="27"/>
      <c r="G25" s="63" t="s">
        <v>41</v>
      </c>
      <c r="H25" s="63"/>
    </row>
    <row r="26" spans="2:10" ht="17.25" thickTop="1" thickBot="1" x14ac:dyDescent="0.3">
      <c r="B26" s="67" t="s">
        <v>22</v>
      </c>
      <c r="C26" s="68"/>
      <c r="D26" s="68"/>
      <c r="E26" s="39">
        <v>6</v>
      </c>
      <c r="F26" s="16"/>
      <c r="G26" s="32" t="s">
        <v>0</v>
      </c>
      <c r="H26" s="41" t="s">
        <v>7</v>
      </c>
    </row>
    <row r="27" spans="2:10" ht="19.899999999999999" customHeight="1" thickTop="1" thickBot="1" x14ac:dyDescent="0.3">
      <c r="B27" s="62"/>
      <c r="C27" s="62"/>
      <c r="D27" s="62"/>
      <c r="E27" s="40"/>
      <c r="F27" s="27"/>
      <c r="G27" s="1" t="s">
        <v>34</v>
      </c>
      <c r="H27" s="19">
        <v>113.12</v>
      </c>
      <c r="I27" s="24"/>
      <c r="J27" s="15"/>
    </row>
    <row r="28" spans="2:10" ht="17.25" thickTop="1" thickBot="1" x14ac:dyDescent="0.3">
      <c r="B28" s="67" t="s">
        <v>4</v>
      </c>
      <c r="C28" s="68"/>
      <c r="D28" s="68"/>
      <c r="E28" s="39">
        <v>176.75</v>
      </c>
      <c r="F28" s="16"/>
      <c r="G28" s="2" t="s">
        <v>33</v>
      </c>
      <c r="H28" s="19">
        <v>126.25</v>
      </c>
      <c r="I28" s="24"/>
      <c r="J28" s="24"/>
    </row>
    <row r="29" spans="2:10" ht="15.6" customHeight="1" thickTop="1" thickBot="1" x14ac:dyDescent="0.3">
      <c r="B29" s="62"/>
      <c r="C29" s="62"/>
      <c r="D29" s="62"/>
      <c r="E29" s="40"/>
      <c r="F29" s="27"/>
      <c r="G29" s="2" t="s">
        <v>1</v>
      </c>
      <c r="H29" s="19">
        <v>143.41999999999999</v>
      </c>
      <c r="I29" s="25"/>
      <c r="J29" s="26"/>
    </row>
    <row r="30" spans="2:10" ht="17.25" thickTop="1" thickBot="1" x14ac:dyDescent="0.3">
      <c r="B30" s="67" t="s">
        <v>11</v>
      </c>
      <c r="C30" s="68"/>
      <c r="D30" s="68"/>
      <c r="E30" s="39">
        <v>51</v>
      </c>
      <c r="G30" s="3" t="s">
        <v>13</v>
      </c>
      <c r="H30" s="21">
        <v>183.82</v>
      </c>
      <c r="I30" s="25"/>
      <c r="J30" s="26"/>
    </row>
    <row r="31" spans="2:10" ht="18" customHeight="1" thickTop="1" thickBot="1" x14ac:dyDescent="0.3">
      <c r="B31" s="62"/>
      <c r="C31" s="62"/>
      <c r="D31" s="85"/>
      <c r="E31" s="85"/>
      <c r="F31" s="27"/>
      <c r="G31" s="27"/>
      <c r="H31" s="24"/>
      <c r="I31" s="25"/>
      <c r="J31" s="26"/>
    </row>
    <row r="32" spans="2:10" ht="16.5" thickTop="1" x14ac:dyDescent="0.25">
      <c r="B32" s="79" t="s">
        <v>17</v>
      </c>
      <c r="C32" s="80"/>
      <c r="D32" s="55" t="s">
        <v>18</v>
      </c>
      <c r="E32" s="55"/>
      <c r="F32" s="42">
        <v>175</v>
      </c>
      <c r="G32" s="36"/>
      <c r="H32" s="24"/>
      <c r="I32" s="25"/>
      <c r="J32" s="26"/>
    </row>
    <row r="33" spans="2:10" ht="15.75" x14ac:dyDescent="0.25">
      <c r="B33" s="81"/>
      <c r="C33" s="82"/>
      <c r="D33" s="56" t="s">
        <v>19</v>
      </c>
      <c r="E33" s="56"/>
      <c r="F33" s="43">
        <v>-75</v>
      </c>
      <c r="G33" s="36"/>
      <c r="H33" s="24"/>
      <c r="I33" s="25"/>
      <c r="J33" s="26"/>
    </row>
    <row r="34" spans="2:10" ht="15.75" x14ac:dyDescent="0.25">
      <c r="B34" s="81"/>
      <c r="C34" s="82"/>
      <c r="D34" s="56" t="s">
        <v>20</v>
      </c>
      <c r="E34" s="56"/>
      <c r="F34" s="43">
        <v>-15</v>
      </c>
      <c r="G34" s="27"/>
      <c r="H34" s="24"/>
      <c r="I34" s="25"/>
      <c r="J34" s="26"/>
    </row>
    <row r="35" spans="2:10" ht="16.5" thickBot="1" x14ac:dyDescent="0.3">
      <c r="B35" s="83"/>
      <c r="C35" s="84"/>
      <c r="D35" s="57" t="s">
        <v>21</v>
      </c>
      <c r="E35" s="57"/>
      <c r="F35" s="44">
        <v>85</v>
      </c>
      <c r="H35" s="24"/>
      <c r="I35" s="25"/>
      <c r="J35" s="26"/>
    </row>
    <row r="36" spans="2:10" ht="16.5" thickTop="1" thickBot="1" x14ac:dyDescent="0.25"/>
    <row r="37" spans="2:10" ht="16.5" thickTop="1" x14ac:dyDescent="0.25">
      <c r="B37" s="49" t="s">
        <v>39</v>
      </c>
      <c r="C37" s="50"/>
      <c r="D37" s="55" t="s">
        <v>36</v>
      </c>
      <c r="E37" s="55"/>
      <c r="F37" s="42">
        <v>21.15</v>
      </c>
    </row>
    <row r="38" spans="2:10" ht="15.75" x14ac:dyDescent="0.25">
      <c r="B38" s="51"/>
      <c r="C38" s="52"/>
      <c r="D38" s="56" t="s">
        <v>37</v>
      </c>
      <c r="E38" s="56"/>
      <c r="F38" s="48">
        <v>14</v>
      </c>
    </row>
    <row r="39" spans="2:10" ht="15.75" x14ac:dyDescent="0.25">
      <c r="B39" s="51"/>
      <c r="C39" s="52"/>
      <c r="D39" s="56"/>
      <c r="E39" s="56"/>
      <c r="F39" s="48"/>
    </row>
    <row r="40" spans="2:10" ht="16.5" thickBot="1" x14ac:dyDescent="0.3">
      <c r="B40" s="53"/>
      <c r="C40" s="54"/>
      <c r="D40" s="57"/>
      <c r="E40" s="57"/>
      <c r="F40" s="44"/>
    </row>
    <row r="41" spans="2:10" ht="15.75" thickTop="1" x14ac:dyDescent="0.2"/>
    <row r="42" spans="2:10" x14ac:dyDescent="0.2">
      <c r="B42" s="29"/>
      <c r="C42" s="29"/>
      <c r="D42" s="29"/>
    </row>
  </sheetData>
  <mergeCells count="51">
    <mergeCell ref="D35:E35"/>
    <mergeCell ref="B30:D30"/>
    <mergeCell ref="B28:D28"/>
    <mergeCell ref="B32:C35"/>
    <mergeCell ref="B27:D27"/>
    <mergeCell ref="B29:D29"/>
    <mergeCell ref="D32:E32"/>
    <mergeCell ref="D33:E33"/>
    <mergeCell ref="D34:E34"/>
    <mergeCell ref="B31:C31"/>
    <mergeCell ref="D31:E31"/>
    <mergeCell ref="I23:J23"/>
    <mergeCell ref="B18:D18"/>
    <mergeCell ref="B19:D19"/>
    <mergeCell ref="B21:D21"/>
    <mergeCell ref="B22:D22"/>
    <mergeCell ref="B23:D23"/>
    <mergeCell ref="B20:D20"/>
    <mergeCell ref="B26:D26"/>
    <mergeCell ref="B3:D3"/>
    <mergeCell ref="F3:H3"/>
    <mergeCell ref="G5:H5"/>
    <mergeCell ref="G6:H6"/>
    <mergeCell ref="B17:H17"/>
    <mergeCell ref="G4:H4"/>
    <mergeCell ref="B10:D10"/>
    <mergeCell ref="C11:D11"/>
    <mergeCell ref="C12:D12"/>
    <mergeCell ref="C4:D4"/>
    <mergeCell ref="C5:D5"/>
    <mergeCell ref="C6:D6"/>
    <mergeCell ref="C7:D7"/>
    <mergeCell ref="C13:D13"/>
    <mergeCell ref="C14:D14"/>
    <mergeCell ref="C8:D8"/>
    <mergeCell ref="G7:H7"/>
    <mergeCell ref="G8:H8"/>
    <mergeCell ref="B25:D25"/>
    <mergeCell ref="G25:H25"/>
    <mergeCell ref="C15:D15"/>
    <mergeCell ref="F10:H10"/>
    <mergeCell ref="G11:H11"/>
    <mergeCell ref="G12:H12"/>
    <mergeCell ref="G13:H13"/>
    <mergeCell ref="G14:H14"/>
    <mergeCell ref="G15:H15"/>
    <mergeCell ref="B37:C40"/>
    <mergeCell ref="D37:E37"/>
    <mergeCell ref="D38:E38"/>
    <mergeCell ref="D39:E39"/>
    <mergeCell ref="D40:E40"/>
  </mergeCells>
  <phoneticPr fontId="1" type="noConversion"/>
  <pageMargins left="0.75" right="0.75" top="1" bottom="1" header="0.5" footer="0.5"/>
  <pageSetup paperSize="9" scale="8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838285895E4DAA3D4E37B67C0A77" ma:contentTypeVersion="28" ma:contentTypeDescription="Create a new document." ma:contentTypeScope="" ma:versionID="04b5bd0980bbe775d1a6077289eb6e81">
  <xsd:schema xmlns:xsd="http://www.w3.org/2001/XMLSchema" xmlns:xs="http://www.w3.org/2001/XMLSchema" xmlns:p="http://schemas.microsoft.com/office/2006/metadata/properties" xmlns:ns2="639c30d1-9da3-478d-9283-3c828138270d" xmlns:ns3="http://schemas.microsoft.com/sharepoint/v4" xmlns:ns4="639C30D1-9DA3-478D-9283-3C828138270D" xmlns:ns5="a2888c29-c2ce-407c-9380-102823e312bb" targetNamespace="http://schemas.microsoft.com/office/2006/metadata/properties" ma:root="true" ma:fieldsID="da2bf83882bebf513b6176a4165bee2b" ns2:_="" ns3:_="" ns4:_="" ns5:_="">
    <xsd:import namespace="639c30d1-9da3-478d-9283-3c828138270d"/>
    <xsd:import namespace="http://schemas.microsoft.com/sharepoint/v4"/>
    <xsd:import namespace="639C30D1-9DA3-478D-9283-3C828138270D"/>
    <xsd:import namespace="a2888c29-c2ce-407c-9380-102823e312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conOverlay" minOccurs="0"/>
                <xsd:element ref="ns4:_vti_ItemDeclaredRecord" minOccurs="0"/>
                <xsd:element ref="ns2:SharedWithUsers" minOccurs="0"/>
                <xsd:element ref="ns2:SharedWithDetails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KeyPoints" minOccurs="0"/>
                <xsd:element ref="ns5:MediaServiceKeyPoints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Location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30d1-9da3-478d-9283-3c828138270d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30D1-9DA3-478D-9283-3C828138270D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8" nillable="true" ma:displayName="Declared Record" ma:format="DateTime" ma:internalName="_vti_ItemDeclaredRecor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88c29-c2ce-407c-9380-102823e31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_vti_ItemDeclaredRecord xmlns="639C30D1-9DA3-478D-9283-3C828138270D" xsi:nil="true"/>
    <_dlc_DocId xmlns="639c30d1-9da3-478d-9283-3c828138270d">NSCCCF-236230036-638703</_dlc_DocId>
    <_dlc_DocIdUrl xmlns="639c30d1-9da3-478d-9283-3c828138270d">
      <Url>https://nsomerset.sharepoint.com/sites/ccf/_layouts/15/DocIdRedir.aspx?ID=NSCCCF-236230036-638703</Url>
      <Description>NSCCCF-236230036-638703</Description>
    </_dlc_DocIdUrl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A2C343F-72CB-4A3B-ABA9-45A0C0BEB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9c30d1-9da3-478d-9283-3c828138270d"/>
    <ds:schemaRef ds:uri="http://schemas.microsoft.com/sharepoint/v4"/>
    <ds:schemaRef ds:uri="639C30D1-9DA3-478D-9283-3C828138270D"/>
    <ds:schemaRef ds:uri="a2888c29-c2ce-407c-9380-102823e312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5E3AA-6E58-4D93-A1AE-7DE35B1DA5EC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639C30D1-9DA3-478D-9283-3C828138270D"/>
    <ds:schemaRef ds:uri="639c30d1-9da3-478d-9283-3c828138270d"/>
  </ds:schemaRefs>
</ds:datastoreItem>
</file>

<file path=customXml/itemProps3.xml><?xml version="1.0" encoding="utf-8"?>
<ds:datastoreItem xmlns:ds="http://schemas.openxmlformats.org/officeDocument/2006/customXml" ds:itemID="{CD1594D3-933B-4884-BC2C-5AC3C45CD6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62A2C7-1F64-4058-BCB4-D1ADDE2F0C0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2014-2015</vt:lpstr>
      <vt:lpstr>'2014-2015'!Print_Area</vt:lpstr>
    </vt:vector>
  </TitlesOfParts>
  <Company>North Somerset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EHALFORDSNOOK</dc:creator>
  <cp:lastModifiedBy>Tina Robins</cp:lastModifiedBy>
  <cp:lastPrinted>2021-05-20T09:51:39Z</cp:lastPrinted>
  <dcterms:created xsi:type="dcterms:W3CDTF">2007-03-27T10:14:13Z</dcterms:created>
  <dcterms:modified xsi:type="dcterms:W3CDTF">2022-01-21T14:59:33Z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0x01010008A9838285895E4DAA3D4E37B67C0A77</vt:lpwstr>
  </property>
  <property fmtid="{D5CDD505-2E9C-101B-9397-08002B2CF9AE}" pid="3" name="_dlc_DocIdItemGuid">
    <vt:lpwstr>d1bdef0d-b55f-4fab-8123-2e9db7f3ff5a</vt:lpwstr>
  </property>
</Properties>
</file>